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 документы\распоряжения,решения 2010-22\2024\Решение утв 2024\"/>
    </mc:Choice>
  </mc:AlternateContent>
  <xr:revisionPtr revIDLastSave="0" documentId="13_ncr:1_{EF3A1498-1652-4389-BB24-9C45510208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4" sheetId="1" r:id="rId1"/>
    <sheet name="2025-26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E12" i="2" l="1"/>
  <c r="D12" i="2"/>
  <c r="E14" i="2"/>
  <c r="D14" i="2"/>
  <c r="E16" i="2"/>
  <c r="D16" i="2"/>
  <c r="E24" i="2"/>
  <c r="D24" i="2"/>
  <c r="D12" i="1"/>
  <c r="D14" i="1"/>
  <c r="D16" i="1"/>
  <c r="D20" i="1"/>
  <c r="D24" i="1"/>
  <c r="D11" i="1" l="1"/>
  <c r="E11" i="2"/>
  <c r="D11" i="2"/>
</calcChain>
</file>

<file path=xl/sharedStrings.xml><?xml version="1.0" encoding="utf-8"?>
<sst xmlns="http://schemas.openxmlformats.org/spreadsheetml/2006/main" count="91" uniqueCount="49">
  <si>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</si>
  <si>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</si>
  <si>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</si>
  <si>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</si>
  <si>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</si>
  <si>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</si>
  <si>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</si>
  <si>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</si>
  <si>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</si>
  <si>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</si>
  <si>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</si>
  <si>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</si>
  <si>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</si>
  <si>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</si>
  <si>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</si>
  <si>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</si>
  <si>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</si>
  <si>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</si>
  <si>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</si>
  <si>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</si>
  <si>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</si>
  <si>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</si>
  <si>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</si>
  <si>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</si>
  <si>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</si>
  <si>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</si>
  <si>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</si>
  <si>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</si>
  <si>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</si>
  <si>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</si>
  <si>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</si>
  <si>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</si>
  <si>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</si>
  <si>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</si>
  <si>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</si>
  <si>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</si>
  <si>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</si>
  <si>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</si>
  <si>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</si>
  <si>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</si>
  <si>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«Окино-Ключевское»</t>
  </si>
  <si>
    <t>Приложение 1</t>
  </si>
  <si>
    <t>Приложение 2</t>
  </si>
  <si>
    <t>сельское поселение «Окино-Ключевское» на 2024 год</t>
  </si>
  <si>
    <t>и на плановый период 2025 и 2026 годов»</t>
  </si>
  <si>
    <t>Прогноз поступления налоговых и неналоговых доходов бюджета муниципального образования – сельское поселения «Окино-Ключевское» на 2025 и 2026 годы</t>
  </si>
  <si>
    <t>Прогноз поступления налоговых и неналоговых доходов бюджета муниципального образования – сельское поселения «Окино-Ключевское» на 2024 год</t>
  </si>
  <si>
    <t xml:space="preserve">Сумма 2025 г. </t>
  </si>
  <si>
    <t>Сумма 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</si>
</sst>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opLeftCell="A26" zoomScale="136" zoomScaleNormal="136" workbookViewId="0">
      <selection activeCell="A9" sqref="A9:D9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6" t="s">
        <v>41</v>
      </c>
      <c r="B1" s="16"/>
      <c r="C1" s="16"/>
      <c r="D1" s="16"/>
    </row>
    <row r="2" spans="1:4" ht="15.75" x14ac:dyDescent="0.25">
      <c r="A2" s="16" t="s">
        <v>0</v>
      </c>
      <c r="B2" s="16"/>
      <c r="C2" s="16"/>
      <c r="D2" s="16"/>
    </row>
    <row r="3" spans="1:4" ht="15.75" x14ac:dyDescent="0.25">
      <c r="A3" s="16" t="s">
        <v>1</v>
      </c>
      <c r="B3" s="16"/>
      <c r="C3" s="16"/>
      <c r="D3" s="16"/>
    </row>
    <row r="4" spans="1:4" ht="15.75" x14ac:dyDescent="0.25">
      <c r="A4" s="16" t="s">
        <v>40</v>
      </c>
      <c r="B4" s="16"/>
      <c r="C4" s="16"/>
      <c r="D4" s="16"/>
    </row>
    <row r="5" spans="1:4" ht="15.75" x14ac:dyDescent="0.25">
      <c r="A5" s="16" t="s">
        <v>2</v>
      </c>
      <c r="B5" s="16"/>
      <c r="C5" s="16"/>
      <c r="D5" s="16"/>
    </row>
    <row r="6" spans="1:4" ht="15.75" x14ac:dyDescent="0.25">
      <c r="A6" s="16" t="s">
        <v>43</v>
      </c>
      <c r="B6" s="16"/>
      <c r="C6" s="16"/>
      <c r="D6" s="16"/>
    </row>
    <row r="7" spans="1:4" ht="15.75" x14ac:dyDescent="0.25">
      <c r="A7" s="16" t="s">
        <v>44</v>
      </c>
      <c r="B7" s="16"/>
      <c r="C7" s="16"/>
      <c r="D7" s="16"/>
    </row>
    <row r="8" spans="1:4" ht="29.25" customHeight="1" x14ac:dyDescent="0.25">
      <c r="A8" s="10" t="s">
        <v>46</v>
      </c>
      <c r="B8" s="10"/>
      <c r="C8" s="10"/>
      <c r="D8" s="10"/>
    </row>
    <row r="9" spans="1:4" x14ac:dyDescent="0.25">
      <c r="A9" s="11" t="s">
        <v>3</v>
      </c>
      <c r="B9" s="11"/>
      <c r="C9" s="11"/>
      <c r="D9" s="11"/>
    </row>
    <row r="10" spans="1:4" ht="21" customHeight="1" x14ac:dyDescent="0.25">
      <c r="A10" s="1" t="s">
        <v>4</v>
      </c>
      <c r="B10" s="1" t="s">
        <v>5</v>
      </c>
      <c r="C10" s="1" t="s">
        <v>6</v>
      </c>
      <c r="D10" s="1" t="s">
        <v>7</v>
      </c>
    </row>
    <row r="11" spans="1:4" x14ac:dyDescent="0.25">
      <c r="A11" s="2">
        <v>182</v>
      </c>
      <c r="B11" s="3" t="s">
        <v>8</v>
      </c>
      <c r="C11" s="3" t="s">
        <v>9</v>
      </c>
      <c r="D11" s="8">
        <f>D12+D14+D20+D16+D24</f>
        <v>4157.3</v>
      </c>
    </row>
    <row r="12" spans="1:4" x14ac:dyDescent="0.25">
      <c r="A12" s="2">
        <v>182</v>
      </c>
      <c r="B12" s="4" t="s">
        <v>10</v>
      </c>
      <c r="C12" s="4" t="s">
        <v>11</v>
      </c>
      <c r="D12" s="8">
        <f>D13</f>
        <v>2200</v>
      </c>
    </row>
    <row r="13" spans="1:4" ht="78.75" customHeight="1" x14ac:dyDescent="0.25">
      <c r="A13" s="2">
        <v>182</v>
      </c>
      <c r="B13" s="4" t="s">
        <v>12</v>
      </c>
      <c r="C13" s="5" t="s">
        <v>13</v>
      </c>
      <c r="D13" s="9">
        <v>2200</v>
      </c>
    </row>
    <row r="14" spans="1:4" x14ac:dyDescent="0.25">
      <c r="A14" s="2">
        <v>182</v>
      </c>
      <c r="B14" s="4" t="s">
        <v>14</v>
      </c>
      <c r="C14" s="4" t="s">
        <v>15</v>
      </c>
      <c r="D14" s="8">
        <f>D15</f>
        <v>11.2</v>
      </c>
    </row>
    <row r="15" spans="1:4" ht="15.75" x14ac:dyDescent="0.25">
      <c r="A15" s="2">
        <v>182</v>
      </c>
      <c r="B15" s="4" t="s">
        <v>16</v>
      </c>
      <c r="C15" s="5" t="s">
        <v>17</v>
      </c>
      <c r="D15" s="9">
        <v>11.2</v>
      </c>
    </row>
    <row r="16" spans="1:4" x14ac:dyDescent="0.25">
      <c r="A16" s="2">
        <v>182</v>
      </c>
      <c r="B16" s="4" t="s">
        <v>18</v>
      </c>
      <c r="C16" s="4" t="s">
        <v>19</v>
      </c>
      <c r="D16" s="8">
        <f>D17+D18+D19</f>
        <v>467</v>
      </c>
    </row>
    <row r="17" spans="1:4" ht="48.75" customHeight="1" x14ac:dyDescent="0.25">
      <c r="A17" s="2">
        <v>182</v>
      </c>
      <c r="B17" s="4" t="s">
        <v>20</v>
      </c>
      <c r="C17" s="5" t="s">
        <v>21</v>
      </c>
      <c r="D17" s="9">
        <v>78</v>
      </c>
    </row>
    <row r="18" spans="1:4" ht="39" customHeight="1" x14ac:dyDescent="0.25">
      <c r="A18" s="2">
        <v>182</v>
      </c>
      <c r="B18" s="4" t="s">
        <v>22</v>
      </c>
      <c r="C18" s="6" t="s">
        <v>23</v>
      </c>
      <c r="D18" s="9">
        <v>100</v>
      </c>
    </row>
    <row r="19" spans="1:4" ht="36.75" customHeight="1" x14ac:dyDescent="0.25">
      <c r="A19" s="2">
        <v>182</v>
      </c>
      <c r="B19" s="4" t="s">
        <v>24</v>
      </c>
      <c r="C19" s="6" t="s">
        <v>25</v>
      </c>
      <c r="D19" s="9">
        <v>289</v>
      </c>
    </row>
    <row r="20" spans="1:4" ht="48.75" customHeight="1" x14ac:dyDescent="0.25">
      <c r="A20" s="2">
        <v>850</v>
      </c>
      <c r="B20" s="4" t="s">
        <v>26</v>
      </c>
      <c r="C20" s="7" t="s">
        <v>27</v>
      </c>
      <c r="D20" s="9">
        <f>D21+D22+D23</f>
        <v>1472.1000000000001</v>
      </c>
    </row>
    <row r="21" spans="1:4" ht="77.45" customHeight="1" x14ac:dyDescent="0.25">
      <c r="A21" s="2">
        <v>850</v>
      </c>
      <c r="B21" s="4" t="s">
        <v>28</v>
      </c>
      <c r="C21" s="7" t="s">
        <v>29</v>
      </c>
      <c r="D21" s="9">
        <v>1360.4</v>
      </c>
    </row>
    <row r="22" spans="1:4" ht="45.75" customHeight="1" x14ac:dyDescent="0.25">
      <c r="A22" s="2">
        <v>850</v>
      </c>
      <c r="B22" s="4" t="s">
        <v>30</v>
      </c>
      <c r="C22" s="6" t="s">
        <v>31</v>
      </c>
      <c r="D22" s="9">
        <v>111.7</v>
      </c>
    </row>
    <row r="23" spans="1:4" ht="34.5" hidden="1" customHeight="1" x14ac:dyDescent="0.25">
      <c r="A23" s="2">
        <v>850</v>
      </c>
      <c r="B23" s="4" t="s">
        <v>32</v>
      </c>
      <c r="C23" s="7" t="s">
        <v>33</v>
      </c>
      <c r="D23" s="9">
        <v>0</v>
      </c>
    </row>
    <row r="24" spans="1:4" ht="14.25" customHeight="1" x14ac:dyDescent="0.25">
      <c r="A24" s="2">
        <v>850</v>
      </c>
      <c r="B24" s="4" t="s">
        <v>34</v>
      </c>
      <c r="C24" s="4" t="s">
        <v>35</v>
      </c>
      <c r="D24" s="9">
        <f>D25+D26</f>
        <v>7</v>
      </c>
    </row>
    <row r="25" spans="1:4" ht="24.75" hidden="1" customHeight="1" x14ac:dyDescent="0.25">
      <c r="A25" s="2">
        <v>850</v>
      </c>
      <c r="B25" s="4" t="s">
        <v>36</v>
      </c>
      <c r="C25" s="4" t="s">
        <v>37</v>
      </c>
      <c r="D25" s="9">
        <v>0</v>
      </c>
    </row>
    <row r="26" spans="1:4" x14ac:dyDescent="0.25">
      <c r="A26" s="12">
        <v>850</v>
      </c>
      <c r="B26" s="13" t="s">
        <v>38</v>
      </c>
      <c r="C26" s="14" t="s">
        <v>39</v>
      </c>
      <c r="D26" s="15">
        <v>7</v>
      </c>
    </row>
    <row r="27" spans="1:4" x14ac:dyDescent="0.25">
      <c r="A27" s="12"/>
      <c r="B27" s="13"/>
      <c r="C27" s="14"/>
      <c r="D27" s="15"/>
    </row>
  </sheetData>
  <mergeCells count="13">
    <mergeCell ref="A1:D1"/>
    <mergeCell ref="A4:D4"/>
    <mergeCell ref="A5:D5"/>
    <mergeCell ref="A6:D6"/>
    <mergeCell ref="A7:D7"/>
    <mergeCell ref="A3:D3"/>
    <mergeCell ref="A2:D2"/>
    <mergeCell ref="A8:D8"/>
    <mergeCell ref="A9:D9"/>
    <mergeCell ref="A26:A27"/>
    <mergeCell ref="B26:B27"/>
    <mergeCell ref="C26:C27"/>
    <mergeCell ref="D26:D27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abSelected="1" topLeftCell="A13" zoomScale="110" zoomScaleNormal="110" workbookViewId="0">
      <selection activeCell="A2" sqref="A2:E2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6" t="s">
        <v>42</v>
      </c>
      <c r="B1" s="16"/>
      <c r="C1" s="16"/>
      <c r="D1" s="16"/>
      <c r="E1" s="16"/>
    </row>
    <row r="2" spans="1:5" ht="15.75" x14ac:dyDescent="0.25">
      <c r="A2" s="16" t="s">
        <v>0</v>
      </c>
      <c r="B2" s="16"/>
      <c r="C2" s="16"/>
      <c r="D2" s="16"/>
      <c r="E2" s="16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40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ht="15.75" x14ac:dyDescent="0.25">
      <c r="A6" s="16" t="s">
        <v>43</v>
      </c>
      <c r="B6" s="16"/>
      <c r="C6" s="16"/>
      <c r="D6" s="16"/>
      <c r="E6" s="16"/>
    </row>
    <row r="7" spans="1:5" ht="15.75" x14ac:dyDescent="0.25">
      <c r="A7" s="16" t="s">
        <v>44</v>
      </c>
      <c r="B7" s="16"/>
      <c r="C7" s="16"/>
      <c r="D7" s="16"/>
      <c r="E7" s="16"/>
    </row>
    <row r="8" spans="1:5" ht="31.5" customHeight="1" x14ac:dyDescent="0.25">
      <c r="A8" s="10" t="s">
        <v>45</v>
      </c>
      <c r="B8" s="10"/>
      <c r="C8" s="10"/>
      <c r="D8" s="10"/>
      <c r="E8" s="10"/>
    </row>
    <row r="9" spans="1:5" ht="15" customHeight="1" x14ac:dyDescent="0.25">
      <c r="A9" s="17" t="s">
        <v>3</v>
      </c>
      <c r="B9" s="17"/>
      <c r="C9" s="17"/>
      <c r="D9" s="17"/>
      <c r="E9" s="17"/>
    </row>
    <row r="10" spans="1:5" x14ac:dyDescent="0.25">
      <c r="A10" s="1" t="s">
        <v>4</v>
      </c>
      <c r="B10" s="1" t="s">
        <v>5</v>
      </c>
      <c r="C10" s="1" t="s">
        <v>6</v>
      </c>
      <c r="D10" s="1" t="s">
        <v>47</v>
      </c>
      <c r="E10" s="1" t="s">
        <v>48</v>
      </c>
    </row>
    <row r="11" spans="1:5" ht="28.5" x14ac:dyDescent="0.25">
      <c r="A11" s="2">
        <v>182</v>
      </c>
      <c r="B11" s="3" t="s">
        <v>8</v>
      </c>
      <c r="C11" s="3" t="s">
        <v>9</v>
      </c>
      <c r="D11" s="8">
        <f>D12+D14+D16+D20+D24</f>
        <v>3925.8</v>
      </c>
      <c r="E11" s="8">
        <f>E12+E14+E16+E20+E24</f>
        <v>3738</v>
      </c>
    </row>
    <row r="12" spans="1:5" x14ac:dyDescent="0.25">
      <c r="A12" s="2">
        <v>182</v>
      </c>
      <c r="B12" s="4" t="s">
        <v>10</v>
      </c>
      <c r="C12" s="4" t="s">
        <v>11</v>
      </c>
      <c r="D12" s="8">
        <f>D13</f>
        <v>2244</v>
      </c>
      <c r="E12" s="8">
        <f>E13</f>
        <v>2288.9</v>
      </c>
    </row>
    <row r="13" spans="1:5" ht="110.25" x14ac:dyDescent="0.25">
      <c r="A13" s="2">
        <v>182</v>
      </c>
      <c r="B13" s="4" t="s">
        <v>12</v>
      </c>
      <c r="C13" s="5" t="s">
        <v>13</v>
      </c>
      <c r="D13" s="9">
        <v>2244</v>
      </c>
      <c r="E13" s="9">
        <v>2288.9</v>
      </c>
    </row>
    <row r="14" spans="1:5" x14ac:dyDescent="0.25">
      <c r="A14" s="2">
        <v>182</v>
      </c>
      <c r="B14" s="4" t="s">
        <v>14</v>
      </c>
      <c r="C14" s="4" t="s">
        <v>15</v>
      </c>
      <c r="D14" s="8">
        <f>D15</f>
        <v>11.2</v>
      </c>
      <c r="E14" s="8">
        <f>E15</f>
        <v>12.9</v>
      </c>
    </row>
    <row r="15" spans="1:5" ht="15.75" x14ac:dyDescent="0.25">
      <c r="A15" s="2">
        <v>182</v>
      </c>
      <c r="B15" s="4" t="s">
        <v>16</v>
      </c>
      <c r="C15" s="5" t="s">
        <v>17</v>
      </c>
      <c r="D15" s="9">
        <v>11.2</v>
      </c>
      <c r="E15" s="9">
        <v>12.9</v>
      </c>
    </row>
    <row r="16" spans="1:5" x14ac:dyDescent="0.25">
      <c r="A16" s="2">
        <v>182</v>
      </c>
      <c r="B16" s="4" t="s">
        <v>18</v>
      </c>
      <c r="C16" s="4" t="s">
        <v>19</v>
      </c>
      <c r="D16" s="8">
        <f>D17+D18+D19</f>
        <v>481</v>
      </c>
      <c r="E16" s="8">
        <f>E17+E18+E19</f>
        <v>492</v>
      </c>
    </row>
    <row r="17" spans="1:5" ht="63" x14ac:dyDescent="0.25">
      <c r="A17" s="2">
        <v>182</v>
      </c>
      <c r="B17" s="4" t="s">
        <v>20</v>
      </c>
      <c r="C17" s="5" t="s">
        <v>21</v>
      </c>
      <c r="D17" s="9">
        <v>82</v>
      </c>
      <c r="E17" s="9">
        <v>82</v>
      </c>
    </row>
    <row r="18" spans="1:5" ht="63" x14ac:dyDescent="0.25">
      <c r="A18" s="2">
        <v>182</v>
      </c>
      <c r="B18" s="4" t="s">
        <v>22</v>
      </c>
      <c r="C18" s="6" t="s">
        <v>23</v>
      </c>
      <c r="D18" s="9">
        <v>100</v>
      </c>
      <c r="E18" s="9">
        <v>100</v>
      </c>
    </row>
    <row r="19" spans="1:5" ht="63" x14ac:dyDescent="0.25">
      <c r="A19" s="2">
        <v>182</v>
      </c>
      <c r="B19" s="4" t="s">
        <v>24</v>
      </c>
      <c r="C19" s="6" t="s">
        <v>25</v>
      </c>
      <c r="D19" s="9">
        <v>299</v>
      </c>
      <c r="E19" s="9">
        <v>310</v>
      </c>
    </row>
    <row r="20" spans="1:5" ht="60" x14ac:dyDescent="0.25">
      <c r="A20" s="2">
        <v>850</v>
      </c>
      <c r="B20" s="4" t="s">
        <v>26</v>
      </c>
      <c r="C20" s="7" t="s">
        <v>27</v>
      </c>
      <c r="D20" s="9">
        <f>D21+D22</f>
        <v>1182.6000000000001</v>
      </c>
      <c r="E20" s="9">
        <f>E21+E22</f>
        <v>937.19999999999993</v>
      </c>
    </row>
    <row r="21" spans="1:5" ht="105" x14ac:dyDescent="0.25">
      <c r="A21" s="2">
        <v>850</v>
      </c>
      <c r="B21" s="4" t="s">
        <v>28</v>
      </c>
      <c r="C21" s="7" t="s">
        <v>29</v>
      </c>
      <c r="D21" s="9">
        <v>1070.9000000000001</v>
      </c>
      <c r="E21" s="9">
        <v>927.9</v>
      </c>
    </row>
    <row r="22" spans="1:5" ht="27.75" customHeight="1" x14ac:dyDescent="0.25">
      <c r="A22" s="2">
        <v>850</v>
      </c>
      <c r="B22" s="4" t="s">
        <v>30</v>
      </c>
      <c r="C22" s="6" t="s">
        <v>31</v>
      </c>
      <c r="D22" s="9">
        <v>111.7</v>
      </c>
      <c r="E22" s="9">
        <v>9.3000000000000007</v>
      </c>
    </row>
    <row r="23" spans="1:5" ht="13.5" hidden="1" customHeight="1" x14ac:dyDescent="0.25">
      <c r="A23" s="2">
        <v>850</v>
      </c>
      <c r="B23" s="4" t="s">
        <v>32</v>
      </c>
      <c r="C23" s="7" t="s">
        <v>33</v>
      </c>
      <c r="D23" s="9"/>
      <c r="E23" s="9"/>
    </row>
    <row r="24" spans="1:5" x14ac:dyDescent="0.25">
      <c r="A24" s="2">
        <v>850</v>
      </c>
      <c r="B24" s="4" t="s">
        <v>34</v>
      </c>
      <c r="C24" s="4" t="s">
        <v>35</v>
      </c>
      <c r="D24" s="9">
        <f>D25+D26</f>
        <v>7</v>
      </c>
      <c r="E24" s="9">
        <f>E25+E26</f>
        <v>7</v>
      </c>
    </row>
    <row r="25" spans="1:5" ht="0.75" customHeight="1" x14ac:dyDescent="0.25">
      <c r="A25" s="2">
        <v>850</v>
      </c>
      <c r="B25" s="4" t="s">
        <v>36</v>
      </c>
      <c r="C25" s="4" t="s">
        <v>37</v>
      </c>
      <c r="D25" s="9">
        <v>0</v>
      </c>
      <c r="E25" s="9">
        <v>0</v>
      </c>
    </row>
    <row r="26" spans="1:5" x14ac:dyDescent="0.25">
      <c r="A26" s="12">
        <v>850</v>
      </c>
      <c r="B26" s="13" t="s">
        <v>38</v>
      </c>
      <c r="C26" s="14" t="s">
        <v>39</v>
      </c>
      <c r="D26" s="15">
        <v>7</v>
      </c>
      <c r="E26" s="15">
        <v>7</v>
      </c>
    </row>
    <row r="27" spans="1:5" x14ac:dyDescent="0.25">
      <c r="A27" s="12"/>
      <c r="B27" s="13"/>
      <c r="C27" s="14"/>
      <c r="D27" s="15"/>
      <c r="E27" s="15"/>
    </row>
  </sheetData>
  <mergeCells count="14">
    <mergeCell ref="A7:E7"/>
    <mergeCell ref="A8:E8"/>
    <mergeCell ref="A1:E1"/>
    <mergeCell ref="A2:E2"/>
    <mergeCell ref="A3:E3"/>
    <mergeCell ref="A4:E4"/>
    <mergeCell ref="A5:E5"/>
    <mergeCell ref="A6:E6"/>
    <mergeCell ref="E26:E27"/>
    <mergeCell ref="A9:E9"/>
    <mergeCell ref="A26:A27"/>
    <mergeCell ref="B26:B27"/>
    <mergeCell ref="C26:C27"/>
    <mergeCell ref="D26:D27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2025-26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2023-11-13T01:25:47Z</cp:lastPrinted>
  <dcterms:created xsi:type="dcterms:W3CDTF">2019-11-12T05:09:13Z</dcterms:created>
  <dcterms:modified xsi:type="dcterms:W3CDTF">2024-02-01T07:51:33Z</dcterms:modified>
</cp:coreProperties>
</file>